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0"/>
  </bookViews>
  <sheets>
    <sheet name="WS_FTP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<sst xmlns="http://schemas.openxmlformats.org/spreadsheetml/2006/main" count="35" uniqueCount="20">
  <si>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PWD=VAE14E12F61EF8FE8DEC0332931D366797167A6AA80A5AA71</t>
  </si>
  <si>
    <t>i</t>
  </si>
  <si>
    <t>DECODE</t>
  </si>
  <si>
    <t>ENCODE</t>
  </si>
  <si>
    <t>password</t>
  </si>
  <si>
    <t>character (2 digit hex)</t>
  </si>
  <si>
    <t>Hex</t>
  </si>
  <si>
    <t>Dec</t>
  </si>
  <si>
    <t>-</t>
  </si>
  <si>
    <t>=</t>
  </si>
  <si>
    <t>Pos</t>
  </si>
  <si>
    <t>Mod</t>
  </si>
  <si>
    <t>P</t>
  </si>
  <si>
    <t>W</t>
  </si>
  <si>
    <t>D</t>
  </si>
  <si>
    <t>V</t>
  </si>
  <si>
    <t>Same</t>
  </si>
  <si>
    <t>Salt 0 - 32</t>
  </si>
  <si>
    <t>Code</t>
  </si>
  <si>
    <t>+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</si>
</sst>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 quotePrefix="1">
      <alignment/>
    </xf>
    <xf numFmtId="0" fontId="0" fillId="3" borderId="0" xfId="0" applyFill="1" applyAlignment="1">
      <alignment horizontal="left"/>
    </xf>
    <xf numFmtId="0" fontId="0" fillId="4" borderId="0" xfId="0" applyFill="1" applyAlignment="1">
      <alignment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4.421875" style="0" customWidth="1"/>
  </cols>
  <sheetData>
    <row r="1" spans="1:3" ht="12.75">
      <c r="A1" s="3" t="s">
        <v>2</v>
      </c>
      <c r="C1" s="7" t="s">
        <v>0</v>
      </c>
    </row>
    <row r="2" spans="38:53" ht="12.75">
      <c r="AL2" s="9">
        <v>0</v>
      </c>
      <c r="AM2" s="9"/>
      <c r="AN2" s="9">
        <v>1</v>
      </c>
      <c r="AO2" s="9"/>
      <c r="AP2" s="9">
        <v>2</v>
      </c>
      <c r="AQ2" s="9"/>
      <c r="AR2" s="9">
        <v>3</v>
      </c>
      <c r="AS2" s="9"/>
      <c r="AT2" s="9">
        <v>4</v>
      </c>
      <c r="AU2" s="9"/>
      <c r="AV2" s="9">
        <v>5</v>
      </c>
      <c r="AW2" s="9"/>
      <c r="AX2" s="9">
        <v>6</v>
      </c>
      <c r="AY2" s="9"/>
      <c r="AZ2" s="9">
        <v>7</v>
      </c>
      <c r="BA2" s="9"/>
    </row>
    <row r="3" spans="1:53" s="2" customFormat="1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  <c r="W3" s="2">
        <v>23</v>
      </c>
      <c r="X3" s="2">
        <v>24</v>
      </c>
      <c r="Y3" s="2">
        <v>25</v>
      </c>
      <c r="Z3" s="2">
        <v>26</v>
      </c>
      <c r="AA3" s="2">
        <v>27</v>
      </c>
      <c r="AB3" s="2">
        <v>28</v>
      </c>
      <c r="AC3" s="2">
        <v>29</v>
      </c>
      <c r="AD3" s="2">
        <v>30</v>
      </c>
      <c r="AE3" s="2">
        <v>31</v>
      </c>
      <c r="AF3" s="2">
        <v>32</v>
      </c>
      <c r="AG3" s="2">
        <v>33</v>
      </c>
      <c r="AH3" s="2">
        <v>34</v>
      </c>
      <c r="AI3" s="2">
        <v>35</v>
      </c>
      <c r="AJ3" s="2">
        <v>36</v>
      </c>
      <c r="AK3" s="2">
        <v>37</v>
      </c>
      <c r="AL3" s="2">
        <v>38</v>
      </c>
      <c r="AM3" s="2">
        <v>39</v>
      </c>
      <c r="AN3" s="2">
        <v>40</v>
      </c>
      <c r="AO3" s="2">
        <v>41</v>
      </c>
      <c r="AP3" s="2">
        <v>42</v>
      </c>
      <c r="AQ3" s="2">
        <v>43</v>
      </c>
      <c r="AR3" s="2">
        <v>44</v>
      </c>
      <c r="AS3" s="2">
        <v>45</v>
      </c>
      <c r="AT3" s="2">
        <v>46</v>
      </c>
      <c r="AU3" s="2">
        <v>47</v>
      </c>
      <c r="AV3" s="2">
        <v>48</v>
      </c>
      <c r="AW3" s="2">
        <v>49</v>
      </c>
      <c r="AX3" s="2">
        <v>50</v>
      </c>
      <c r="AY3" s="2">
        <v>51</v>
      </c>
      <c r="AZ3" s="2">
        <v>52</v>
      </c>
      <c r="BA3" s="2">
        <v>53</v>
      </c>
    </row>
    <row r="4" spans="1:53" s="2" customFormat="1" ht="12.75">
      <c r="A4" s="8" t="str">
        <f aca="true" t="shared" si="0" ref="A4:AF4">MID($C$1,A3,1)</f>
        <v>P</v>
      </c>
      <c r="B4" s="8" t="str">
        <f t="shared" si="0"/>
        <v>W</v>
      </c>
      <c r="C4" s="8" t="str">
        <f t="shared" si="0"/>
        <v>D</v>
      </c>
      <c r="D4" s="8" t="str">
        <f t="shared" si="0"/>
        <v>=</v>
      </c>
      <c r="E4" s="8" t="str">
        <f t="shared" si="0"/>
        <v>V</v>
      </c>
      <c r="F4" s="6" t="str">
        <f t="shared" si="0"/>
        <v>A</v>
      </c>
      <c r="G4" s="6" t="str">
        <f t="shared" si="0"/>
        <v>E</v>
      </c>
      <c r="H4" s="6" t="str">
        <f t="shared" si="0"/>
        <v>1</v>
      </c>
      <c r="I4" s="6" t="str">
        <f t="shared" si="0"/>
        <v>4</v>
      </c>
      <c r="J4" s="6" t="str">
        <f t="shared" si="0"/>
        <v>E</v>
      </c>
      <c r="K4" s="6" t="str">
        <f t="shared" si="0"/>
        <v>1</v>
      </c>
      <c r="L4" s="6" t="str">
        <f t="shared" si="0"/>
        <v>2</v>
      </c>
      <c r="M4" s="6" t="str">
        <f t="shared" si="0"/>
        <v>F</v>
      </c>
      <c r="N4" s="6" t="str">
        <f t="shared" si="0"/>
        <v>6</v>
      </c>
      <c r="O4" s="6" t="str">
        <f t="shared" si="0"/>
        <v>1</v>
      </c>
      <c r="P4" s="6" t="str">
        <f t="shared" si="0"/>
        <v>E</v>
      </c>
      <c r="Q4" s="6" t="str">
        <f t="shared" si="0"/>
        <v>F</v>
      </c>
      <c r="R4" s="6" t="str">
        <f t="shared" si="0"/>
        <v>8</v>
      </c>
      <c r="S4" s="6" t="str">
        <f t="shared" si="0"/>
        <v>F</v>
      </c>
      <c r="T4" s="6" t="str">
        <f t="shared" si="0"/>
        <v>E</v>
      </c>
      <c r="U4" s="6" t="str">
        <f t="shared" si="0"/>
        <v>8</v>
      </c>
      <c r="V4" s="6" t="str">
        <f t="shared" si="0"/>
        <v>D</v>
      </c>
      <c r="W4" s="6" t="str">
        <f t="shared" si="0"/>
        <v>E</v>
      </c>
      <c r="X4" s="6" t="str">
        <f t="shared" si="0"/>
        <v>C</v>
      </c>
      <c r="Y4" s="6" t="str">
        <f t="shared" si="0"/>
        <v>0</v>
      </c>
      <c r="Z4" s="6" t="str">
        <f t="shared" si="0"/>
        <v>3</v>
      </c>
      <c r="AA4" s="6" t="str">
        <f t="shared" si="0"/>
        <v>3</v>
      </c>
      <c r="AB4" s="6" t="str">
        <f t="shared" si="0"/>
        <v>2</v>
      </c>
      <c r="AC4" s="6" t="str">
        <f t="shared" si="0"/>
        <v>9</v>
      </c>
      <c r="AD4" s="6" t="str">
        <f t="shared" si="0"/>
        <v>3</v>
      </c>
      <c r="AE4" s="6" t="str">
        <f t="shared" si="0"/>
        <v>1</v>
      </c>
      <c r="AF4" s="6" t="str">
        <f t="shared" si="0"/>
        <v>D</v>
      </c>
      <c r="AG4" s="6" t="str">
        <f aca="true" t="shared" si="1" ref="AG4:BA4">MID($C$1,AG3,1)</f>
        <v>3</v>
      </c>
      <c r="AH4" s="6" t="str">
        <f t="shared" si="1"/>
        <v>6</v>
      </c>
      <c r="AI4" s="6" t="str">
        <f t="shared" si="1"/>
        <v>6</v>
      </c>
      <c r="AJ4" s="6" t="str">
        <f t="shared" si="1"/>
        <v>7</v>
      </c>
      <c r="AK4" s="6" t="str">
        <f t="shared" si="1"/>
        <v>9</v>
      </c>
      <c r="AL4" s="8" t="str">
        <f t="shared" si="1"/>
        <v>7</v>
      </c>
      <c r="AM4" s="8" t="str">
        <f t="shared" si="1"/>
        <v>1</v>
      </c>
      <c r="AN4" s="8" t="str">
        <f t="shared" si="1"/>
        <v>6</v>
      </c>
      <c r="AO4" s="8" t="str">
        <f t="shared" si="1"/>
        <v>7</v>
      </c>
      <c r="AP4" s="8" t="str">
        <f t="shared" si="1"/>
        <v>A</v>
      </c>
      <c r="AQ4" s="8" t="str">
        <f t="shared" si="1"/>
        <v>6</v>
      </c>
      <c r="AR4" s="8" t="str">
        <f t="shared" si="1"/>
        <v>A</v>
      </c>
      <c r="AS4" s="8" t="str">
        <f t="shared" si="1"/>
        <v>A</v>
      </c>
      <c r="AT4" s="8" t="str">
        <f t="shared" si="1"/>
        <v>8</v>
      </c>
      <c r="AU4" s="8" t="str">
        <f t="shared" si="1"/>
        <v>0</v>
      </c>
      <c r="AV4" s="8" t="str">
        <f t="shared" si="1"/>
        <v>A</v>
      </c>
      <c r="AW4" s="8" t="str">
        <f t="shared" si="1"/>
        <v>5</v>
      </c>
      <c r="AX4" s="8" t="str">
        <f t="shared" si="1"/>
        <v>A</v>
      </c>
      <c r="AY4" s="8" t="str">
        <f t="shared" si="1"/>
        <v>A</v>
      </c>
      <c r="AZ4" s="8" t="str">
        <f t="shared" si="1"/>
        <v>7</v>
      </c>
      <c r="BA4" s="8" t="str">
        <f t="shared" si="1"/>
        <v>1</v>
      </c>
    </row>
    <row r="5" spans="1:53" ht="12.75">
      <c r="A5" s="10" t="s">
        <v>16</v>
      </c>
      <c r="B5" s="10"/>
      <c r="C5" s="10"/>
      <c r="D5" s="10"/>
      <c r="E5" s="10"/>
      <c r="F5" s="11" t="s">
        <v>17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 t="s">
        <v>5</v>
      </c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4:53" ht="12.75">
      <c r="D6" t="s">
        <v>6</v>
      </c>
      <c r="F6" s="2" t="str">
        <f aca="true" t="shared" si="2" ref="F6:M6">F4</f>
        <v>A</v>
      </c>
      <c r="G6" s="2" t="str">
        <f t="shared" si="2"/>
        <v>E</v>
      </c>
      <c r="H6" s="2" t="str">
        <f t="shared" si="2"/>
        <v>1</v>
      </c>
      <c r="I6" s="2" t="str">
        <f t="shared" si="2"/>
        <v>4</v>
      </c>
      <c r="J6" s="2" t="str">
        <f t="shared" si="2"/>
        <v>E</v>
      </c>
      <c r="K6" s="2" t="str">
        <f t="shared" si="2"/>
        <v>1</v>
      </c>
      <c r="L6" s="2" t="str">
        <f t="shared" si="2"/>
        <v>2</v>
      </c>
      <c r="M6" s="2" t="str">
        <f t="shared" si="2"/>
        <v>F</v>
      </c>
      <c r="AI6" t="s">
        <v>6</v>
      </c>
      <c r="AL6" s="9" t="str">
        <f>AL4&amp;AM4</f>
        <v>71</v>
      </c>
      <c r="AM6" s="9"/>
      <c r="AN6" s="9" t="str">
        <f>AN4&amp;AO4</f>
        <v>67</v>
      </c>
      <c r="AO6" s="9"/>
      <c r="AP6" s="9" t="str">
        <f>AP4&amp;AQ4</f>
        <v>A6</v>
      </c>
      <c r="AQ6" s="9"/>
      <c r="AR6" s="9" t="str">
        <f>AR4&amp;AS4</f>
        <v>AA</v>
      </c>
      <c r="AS6" s="9"/>
      <c r="AT6" s="9" t="str">
        <f>AT4&amp;AU4</f>
        <v>80</v>
      </c>
      <c r="AU6" s="9"/>
      <c r="AV6" s="9" t="str">
        <f>AV4&amp;AW4</f>
        <v>A5</v>
      </c>
      <c r="AW6" s="9"/>
      <c r="AX6" s="9" t="str">
        <f>AX4&amp;AY4</f>
        <v>AA</v>
      </c>
      <c r="AY6" s="9"/>
      <c r="AZ6" s="9" t="str">
        <f>AZ4&amp;BA4</f>
        <v>71</v>
      </c>
      <c r="BA6" s="9"/>
    </row>
    <row r="7" spans="4:53" ht="12.75">
      <c r="D7" t="s">
        <v>7</v>
      </c>
      <c r="F7" s="2">
        <f>HexToDec(F6)</f>
        <v>10</v>
      </c>
      <c r="G7" s="2">
        <f aca="true" t="shared" si="3" ref="G7:M7">HexToDec(G6)</f>
        <v>14</v>
      </c>
      <c r="H7" s="2">
        <f t="shared" si="3"/>
        <v>1</v>
      </c>
      <c r="I7" s="2">
        <f t="shared" si="3"/>
        <v>4</v>
      </c>
      <c r="J7" s="2">
        <f t="shared" si="3"/>
        <v>14</v>
      </c>
      <c r="K7" s="2">
        <f t="shared" si="3"/>
        <v>1</v>
      </c>
      <c r="L7" s="2">
        <f t="shared" si="3"/>
        <v>2</v>
      </c>
      <c r="M7" s="2">
        <f t="shared" si="3"/>
        <v>15</v>
      </c>
      <c r="AI7" t="s">
        <v>7</v>
      </c>
      <c r="AL7" s="9">
        <f>HexToDec(AL6)</f>
        <v>113</v>
      </c>
      <c r="AM7" s="9"/>
      <c r="AN7" s="9">
        <f>HexToDec(AN6)</f>
        <v>103</v>
      </c>
      <c r="AO7" s="9"/>
      <c r="AP7" s="9">
        <f>HexToDec(AP6)</f>
        <v>166</v>
      </c>
      <c r="AQ7" s="9"/>
      <c r="AR7" s="9">
        <f>HexToDec(AR6)</f>
        <v>170</v>
      </c>
      <c r="AS7" s="9"/>
      <c r="AT7" s="9">
        <f>HexToDec(AT6)</f>
        <v>128</v>
      </c>
      <c r="AU7" s="9"/>
      <c r="AV7" s="9">
        <f>HexToDec(AV6)</f>
        <v>165</v>
      </c>
      <c r="AW7" s="9"/>
      <c r="AX7" s="9">
        <f>HexToDec(AX6)</f>
        <v>170</v>
      </c>
      <c r="AY7" s="9"/>
      <c r="AZ7" s="9">
        <f>HexToDec(AZ6)</f>
        <v>113</v>
      </c>
      <c r="BA7" s="9"/>
    </row>
    <row r="8" spans="35:52" ht="12.75">
      <c r="AI8" t="s">
        <v>10</v>
      </c>
      <c r="AK8" s="1" t="s">
        <v>8</v>
      </c>
      <c r="AL8">
        <f>AL2</f>
        <v>0</v>
      </c>
      <c r="AN8">
        <f>AN2</f>
        <v>1</v>
      </c>
      <c r="AP8">
        <f>AP2</f>
        <v>2</v>
      </c>
      <c r="AR8">
        <f>AR2</f>
        <v>3</v>
      </c>
      <c r="AT8">
        <f>AT2</f>
        <v>4</v>
      </c>
      <c r="AV8">
        <f>AV2</f>
        <v>5</v>
      </c>
      <c r="AX8">
        <f>AX2</f>
        <v>6</v>
      </c>
      <c r="AZ8">
        <f>AZ2</f>
        <v>7</v>
      </c>
    </row>
    <row r="9" spans="35:52" ht="12.75">
      <c r="AI9">
        <v>1</v>
      </c>
      <c r="AK9" s="1" t="s">
        <v>8</v>
      </c>
      <c r="AL9">
        <v>1</v>
      </c>
      <c r="AN9">
        <v>1</v>
      </c>
      <c r="AP9">
        <v>1</v>
      </c>
      <c r="AR9">
        <v>1</v>
      </c>
      <c r="AT9">
        <v>1</v>
      </c>
      <c r="AV9">
        <v>1</v>
      </c>
      <c r="AX9">
        <v>1</v>
      </c>
      <c r="AZ9">
        <v>1</v>
      </c>
    </row>
    <row r="10" spans="35:52" ht="12.75">
      <c r="AI10" t="s">
        <v>11</v>
      </c>
      <c r="AK10" s="1" t="s">
        <v>8</v>
      </c>
      <c r="AL10">
        <f>MOD(47+F7,57)</f>
        <v>0</v>
      </c>
      <c r="AN10">
        <f>MOD(47+G7,57)</f>
        <v>4</v>
      </c>
      <c r="AP10">
        <f>MOD(47+H7,57)</f>
        <v>48</v>
      </c>
      <c r="AR10">
        <f>MOD(47+I7,57)</f>
        <v>51</v>
      </c>
      <c r="AT10">
        <f>MOD(47+J7,57)</f>
        <v>4</v>
      </c>
      <c r="AV10">
        <f>MOD(47+K7,57)</f>
        <v>48</v>
      </c>
      <c r="AX10">
        <f>MOD(47+L7,57)</f>
        <v>49</v>
      </c>
      <c r="AZ10">
        <f>MOD(47+M7,57)</f>
        <v>5</v>
      </c>
    </row>
    <row r="11" spans="37:52" ht="12.75">
      <c r="AK11" s="5" t="s">
        <v>9</v>
      </c>
      <c r="AL11">
        <f>AL7-AL8-AL9-AL10</f>
        <v>112</v>
      </c>
      <c r="AN11">
        <f>AN7-AN8-AN9-AN10</f>
        <v>97</v>
      </c>
      <c r="AP11">
        <f>AP7-AP8-AP9-AP10</f>
        <v>115</v>
      </c>
      <c r="AR11">
        <f>AR7-AR8-AR9-AR10</f>
        <v>115</v>
      </c>
      <c r="AT11">
        <f>AT7-AT8-AT9-AT10</f>
        <v>119</v>
      </c>
      <c r="AV11">
        <f>AV7-AV8-AV9-AV10</f>
        <v>111</v>
      </c>
      <c r="AX11">
        <f>AX7-AX8-AX9-AX10</f>
        <v>114</v>
      </c>
      <c r="AZ11">
        <f>AZ7-AZ8-AZ9-AZ10</f>
        <v>100</v>
      </c>
    </row>
    <row r="12" spans="38:52" ht="12.75">
      <c r="AL12" t="str">
        <f>CHAR(AL11)</f>
        <v>p</v>
      </c>
      <c r="AN12" t="str">
        <f>CHAR(AN11)</f>
        <v>a</v>
      </c>
      <c r="AP12" t="str">
        <f>CHAR(AP11)</f>
        <v>s</v>
      </c>
      <c r="AR12" t="str">
        <f>CHAR(AR11)</f>
        <v>s</v>
      </c>
      <c r="AT12" t="str">
        <f>CHAR(AT11)</f>
        <v>w</v>
      </c>
      <c r="AV12" t="str">
        <f>CHAR(AV11)</f>
        <v>o</v>
      </c>
      <c r="AX12" t="str">
        <f>CHAR(AX11)</f>
        <v>r</v>
      </c>
      <c r="AZ12" t="str">
        <f>CHAR(AZ11)</f>
        <v>d</v>
      </c>
    </row>
    <row r="13" spans="1:3" ht="12.75">
      <c r="A13" s="3" t="s">
        <v>3</v>
      </c>
      <c r="C13" s="7" t="s">
        <v>4</v>
      </c>
    </row>
    <row r="15" spans="38:53" ht="12.75">
      <c r="AL15" s="9">
        <v>0</v>
      </c>
      <c r="AM15" s="9"/>
      <c r="AN15" s="9">
        <v>1</v>
      </c>
      <c r="AO15" s="9"/>
      <c r="AP15" s="9">
        <v>2</v>
      </c>
      <c r="AQ15" s="9"/>
      <c r="AR15" s="9">
        <v>3</v>
      </c>
      <c r="AS15" s="9"/>
      <c r="AT15" s="9">
        <v>4</v>
      </c>
      <c r="AU15" s="9"/>
      <c r="AV15" s="9">
        <v>5</v>
      </c>
      <c r="AW15" s="9"/>
      <c r="AX15" s="9">
        <v>6</v>
      </c>
      <c r="AY15" s="9"/>
      <c r="AZ15" s="9">
        <v>7</v>
      </c>
      <c r="BA15" s="9"/>
    </row>
    <row r="16" spans="1:53" ht="12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v>20</v>
      </c>
      <c r="U16" s="2">
        <v>21</v>
      </c>
      <c r="V16" s="2">
        <v>22</v>
      </c>
      <c r="W16" s="2">
        <v>23</v>
      </c>
      <c r="X16" s="2">
        <v>24</v>
      </c>
      <c r="Y16" s="2">
        <v>25</v>
      </c>
      <c r="Z16" s="2">
        <v>26</v>
      </c>
      <c r="AA16" s="2">
        <v>27</v>
      </c>
      <c r="AB16" s="2">
        <v>28</v>
      </c>
      <c r="AC16" s="2">
        <v>29</v>
      </c>
      <c r="AD16" s="2">
        <v>30</v>
      </c>
      <c r="AE16" s="2">
        <v>31</v>
      </c>
      <c r="AF16" s="2">
        <v>32</v>
      </c>
      <c r="AG16" s="2">
        <v>33</v>
      </c>
      <c r="AH16" s="2">
        <v>34</v>
      </c>
      <c r="AI16" s="2">
        <v>35</v>
      </c>
      <c r="AJ16" s="2">
        <v>36</v>
      </c>
      <c r="AK16" s="2">
        <v>37</v>
      </c>
      <c r="AL16" s="2">
        <v>38</v>
      </c>
      <c r="AM16" s="2">
        <v>39</v>
      </c>
      <c r="AN16" s="2">
        <v>40</v>
      </c>
      <c r="AO16" s="2">
        <v>41</v>
      </c>
      <c r="AP16" s="2">
        <v>42</v>
      </c>
      <c r="AQ16" s="2">
        <v>43</v>
      </c>
      <c r="AR16" s="2">
        <v>44</v>
      </c>
      <c r="AS16" s="2">
        <v>45</v>
      </c>
      <c r="AT16" s="2">
        <v>46</v>
      </c>
      <c r="AU16" s="2">
        <v>47</v>
      </c>
      <c r="AV16" s="2">
        <v>48</v>
      </c>
      <c r="AW16" s="2">
        <v>49</v>
      </c>
      <c r="AX16" s="2">
        <v>50</v>
      </c>
      <c r="AY16" s="2">
        <v>51</v>
      </c>
      <c r="AZ16" s="2">
        <v>52</v>
      </c>
      <c r="BA16" s="2">
        <v>53</v>
      </c>
    </row>
    <row r="17" spans="1:53" ht="12.75">
      <c r="A17" s="4" t="s">
        <v>12</v>
      </c>
      <c r="B17" s="4" t="s">
        <v>13</v>
      </c>
      <c r="C17" s="4" t="s">
        <v>14</v>
      </c>
      <c r="D17" s="4" t="s">
        <v>9</v>
      </c>
      <c r="E17" s="4" t="s">
        <v>15</v>
      </c>
      <c r="F17" s="6" t="str">
        <f aca="true" t="shared" si="4" ref="F17:AE17">MID($C$1,F16,1)</f>
        <v>A</v>
      </c>
      <c r="G17" s="6" t="str">
        <f t="shared" si="4"/>
        <v>E</v>
      </c>
      <c r="H17" s="6" t="str">
        <f t="shared" si="4"/>
        <v>1</v>
      </c>
      <c r="I17" s="6" t="str">
        <f t="shared" si="4"/>
        <v>4</v>
      </c>
      <c r="J17" s="6" t="str">
        <f t="shared" si="4"/>
        <v>E</v>
      </c>
      <c r="K17" s="6" t="str">
        <f t="shared" si="4"/>
        <v>1</v>
      </c>
      <c r="L17" s="6" t="str">
        <f t="shared" si="4"/>
        <v>2</v>
      </c>
      <c r="M17" s="6" t="str">
        <f t="shared" si="4"/>
        <v>F</v>
      </c>
      <c r="N17" s="6" t="str">
        <f t="shared" si="4"/>
        <v>6</v>
      </c>
      <c r="O17" s="6" t="str">
        <f t="shared" si="4"/>
        <v>1</v>
      </c>
      <c r="P17" s="6" t="str">
        <f t="shared" si="4"/>
        <v>E</v>
      </c>
      <c r="Q17" s="6" t="str">
        <f t="shared" si="4"/>
        <v>F</v>
      </c>
      <c r="R17" s="6" t="str">
        <f t="shared" si="4"/>
        <v>8</v>
      </c>
      <c r="S17" s="6" t="str">
        <f t="shared" si="4"/>
        <v>F</v>
      </c>
      <c r="T17" s="6" t="str">
        <f t="shared" si="4"/>
        <v>E</v>
      </c>
      <c r="U17" s="6" t="str">
        <f t="shared" si="4"/>
        <v>8</v>
      </c>
      <c r="V17" s="6" t="str">
        <f t="shared" si="4"/>
        <v>D</v>
      </c>
      <c r="W17" s="6" t="str">
        <f t="shared" si="4"/>
        <v>E</v>
      </c>
      <c r="X17" s="6" t="str">
        <f t="shared" si="4"/>
        <v>C</v>
      </c>
      <c r="Y17" s="6" t="str">
        <f t="shared" si="4"/>
        <v>0</v>
      </c>
      <c r="Z17" s="6" t="str">
        <f t="shared" si="4"/>
        <v>3</v>
      </c>
      <c r="AA17" s="6" t="str">
        <f t="shared" si="4"/>
        <v>3</v>
      </c>
      <c r="AB17" s="6" t="str">
        <f t="shared" si="4"/>
        <v>2</v>
      </c>
      <c r="AC17" s="6" t="str">
        <f t="shared" si="4"/>
        <v>9</v>
      </c>
      <c r="AD17" s="6" t="str">
        <f t="shared" si="4"/>
        <v>3</v>
      </c>
      <c r="AE17" s="6" t="str">
        <f t="shared" si="4"/>
        <v>1</v>
      </c>
      <c r="AF17" s="6" t="s">
        <v>14</v>
      </c>
      <c r="AG17" s="6" t="str">
        <f>MID($C$1,AG16,1)</f>
        <v>3</v>
      </c>
      <c r="AH17" s="6" t="str">
        <f>MID($C$1,AH16,1)</f>
        <v>6</v>
      </c>
      <c r="AI17" s="6" t="str">
        <f>MID($C$1,AI16,1)</f>
        <v>6</v>
      </c>
      <c r="AJ17" s="6" t="str">
        <f>MID($C$1,AJ16,1)</f>
        <v>7</v>
      </c>
      <c r="AK17" s="6" t="str">
        <f>MID($C$1,AK16,1)</f>
        <v>9</v>
      </c>
      <c r="AL17" s="4" t="str">
        <f>LEFT(AL27,1)</f>
        <v>7</v>
      </c>
      <c r="AM17" s="4" t="str">
        <f>RIGHT(AL27,1)</f>
        <v>1</v>
      </c>
      <c r="AN17" s="4" t="str">
        <f>LEFT(AN27,1)</f>
        <v>6</v>
      </c>
      <c r="AO17" s="4" t="str">
        <f>RIGHT(AN27,1)</f>
        <v>7</v>
      </c>
      <c r="AP17" s="4" t="str">
        <f>LEFT(AP27,1)</f>
        <v>A</v>
      </c>
      <c r="AQ17" s="4" t="str">
        <f>RIGHT(AP27,1)</f>
        <v>6</v>
      </c>
      <c r="AR17" s="4" t="str">
        <f>LEFT(AR27,1)</f>
        <v>A</v>
      </c>
      <c r="AS17" s="4" t="str">
        <f>RIGHT(AR27,1)</f>
        <v>A</v>
      </c>
      <c r="AT17" s="4" t="str">
        <f>LEFT(AT27,1)</f>
        <v>8</v>
      </c>
      <c r="AU17" s="4" t="str">
        <f>RIGHT(AT27,1)</f>
        <v>0</v>
      </c>
      <c r="AV17" s="4" t="str">
        <f>LEFT(AV27,1)</f>
        <v>A</v>
      </c>
      <c r="AW17" s="4" t="str">
        <f>RIGHT(AV27,1)</f>
        <v>5</v>
      </c>
      <c r="AX17" s="4" t="str">
        <f>LEFT(AX27,1)</f>
        <v>A</v>
      </c>
      <c r="AY17" s="4" t="str">
        <f>RIGHT(AX27,1)</f>
        <v>A</v>
      </c>
      <c r="AZ17" s="4" t="str">
        <f>LEFT(AZ27,1)</f>
        <v>7</v>
      </c>
      <c r="BA17" s="4" t="str">
        <f>RIGHT(AZ27,1)</f>
        <v>1</v>
      </c>
    </row>
    <row r="18" spans="1:53" ht="12.75">
      <c r="A18" s="10" t="s">
        <v>16</v>
      </c>
      <c r="B18" s="10"/>
      <c r="C18" s="10"/>
      <c r="D18" s="10"/>
      <c r="E18" s="10"/>
      <c r="F18" s="11" t="s">
        <v>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 t="s">
        <v>5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21" spans="38:52" ht="12.75">
      <c r="AL21" t="str">
        <f>MID($C$13,AL15+1,1)</f>
        <v>p</v>
      </c>
      <c r="AN21" t="str">
        <f>MID($C$13,AN15+1,1)</f>
        <v>a</v>
      </c>
      <c r="AP21" t="str">
        <f>MID($C$13,AP15+1,1)</f>
        <v>s</v>
      </c>
      <c r="AR21" t="str">
        <f>MID($C$13,AR15+1,1)</f>
        <v>s</v>
      </c>
      <c r="AT21" t="str">
        <f>MID($C$13,AT15+1,1)</f>
        <v>w</v>
      </c>
      <c r="AV21" t="str">
        <f>MID($C$13,AV15+1,1)</f>
        <v>o</v>
      </c>
      <c r="AX21" t="str">
        <f>MID($C$13,AX15+1,1)</f>
        <v>r</v>
      </c>
      <c r="AZ21" t="str">
        <f>MID($C$13,AZ15+1,1)</f>
        <v>d</v>
      </c>
    </row>
    <row r="22" spans="36:52" ht="12.75">
      <c r="AJ22" t="s">
        <v>18</v>
      </c>
      <c r="AL22">
        <f>CODE(AL21)</f>
        <v>112</v>
      </c>
      <c r="AN22">
        <f>CODE(AN21)</f>
        <v>97</v>
      </c>
      <c r="AP22">
        <f>CODE(AP21)</f>
        <v>115</v>
      </c>
      <c r="AR22">
        <f>CODE(AR21)</f>
        <v>115</v>
      </c>
      <c r="AT22">
        <f>CODE(AT21)</f>
        <v>119</v>
      </c>
      <c r="AV22">
        <f>CODE(AV21)</f>
        <v>111</v>
      </c>
      <c r="AX22">
        <f>CODE(AX21)</f>
        <v>114</v>
      </c>
      <c r="AZ22">
        <f>CODE(AZ21)</f>
        <v>100</v>
      </c>
    </row>
    <row r="23" spans="36:52" ht="12.75">
      <c r="AJ23" t="s">
        <v>1</v>
      </c>
      <c r="AK23" s="1" t="s">
        <v>19</v>
      </c>
      <c r="AL23">
        <f>AL15</f>
        <v>0</v>
      </c>
      <c r="AN23">
        <f>AN15</f>
        <v>1</v>
      </c>
      <c r="AP23">
        <f>AP15</f>
        <v>2</v>
      </c>
      <c r="AR23">
        <f>AR15</f>
        <v>3</v>
      </c>
      <c r="AT23">
        <f>AT15</f>
        <v>4</v>
      </c>
      <c r="AV23">
        <f>AV15</f>
        <v>5</v>
      </c>
      <c r="AX23">
        <f>AX15</f>
        <v>6</v>
      </c>
      <c r="AZ23">
        <f>AZ15</f>
        <v>7</v>
      </c>
    </row>
    <row r="24" spans="37:52" ht="12.75">
      <c r="AK24" t="s">
        <v>19</v>
      </c>
      <c r="AL24">
        <v>1</v>
      </c>
      <c r="AN24">
        <v>1</v>
      </c>
      <c r="AP24">
        <v>1</v>
      </c>
      <c r="AR24">
        <v>1</v>
      </c>
      <c r="AT24">
        <v>1</v>
      </c>
      <c r="AV24">
        <v>1</v>
      </c>
      <c r="AX24">
        <v>1</v>
      </c>
      <c r="AZ24">
        <v>1</v>
      </c>
    </row>
    <row r="25" spans="36:52" ht="12.75">
      <c r="AJ25" t="s">
        <v>11</v>
      </c>
      <c r="AL25">
        <f>MOD(47+HexToDec(F17),57)</f>
        <v>0</v>
      </c>
      <c r="AN25">
        <f>MOD(47+HexToDec(G17),57)</f>
        <v>4</v>
      </c>
      <c r="AP25">
        <f>MOD(47+HexToDec(H17),57)</f>
        <v>48</v>
      </c>
      <c r="AR25">
        <f>MOD(47+HexToDec(I17),57)</f>
        <v>51</v>
      </c>
      <c r="AT25">
        <f>MOD(47+HexToDec(J17),57)</f>
        <v>4</v>
      </c>
      <c r="AV25">
        <f>MOD(47+HexToDec(K17),57)</f>
        <v>48</v>
      </c>
      <c r="AX25">
        <f>MOD(47+HexToDec(L17),57)</f>
        <v>49</v>
      </c>
      <c r="AZ25">
        <f>MOD(47+HexToDec(M17),57)</f>
        <v>5</v>
      </c>
    </row>
    <row r="26" spans="35:52" ht="12.75">
      <c r="AI26" t="s">
        <v>7</v>
      </c>
      <c r="AK26" t="s">
        <v>9</v>
      </c>
      <c r="AL26">
        <f>AL22+AL23+AL24+AL25</f>
        <v>113</v>
      </c>
      <c r="AN26">
        <f>AN22+AN23+AN24+AN25</f>
        <v>103</v>
      </c>
      <c r="AP26">
        <f>AP22+AP23+AP24+AP25</f>
        <v>166</v>
      </c>
      <c r="AR26">
        <f>AR22+AR23+AR24+AR25</f>
        <v>170</v>
      </c>
      <c r="AT26">
        <f>AT22+AT23+AT24+AT25</f>
        <v>128</v>
      </c>
      <c r="AV26">
        <f>AV22+AV23+AV24+AV25</f>
        <v>165</v>
      </c>
      <c r="AX26">
        <f>AX22+AX23+AX24+AX25</f>
        <v>170</v>
      </c>
      <c r="AZ26">
        <f>AZ22+AZ23+AZ24+AZ25</f>
        <v>113</v>
      </c>
    </row>
    <row r="27" spans="35:52" ht="12.75">
      <c r="AI27" t="s">
        <v>6</v>
      </c>
      <c r="AK27" t="s">
        <v>9</v>
      </c>
      <c r="AL27" t="str">
        <f>DecToHex(AL26)</f>
        <v>71</v>
      </c>
      <c r="AN27" t="str">
        <f>DecToHex(AN26)</f>
        <v>67</v>
      </c>
      <c r="AP27" t="str">
        <f>DecToHex(AP26)</f>
        <v>A6</v>
      </c>
      <c r="AR27" t="str">
        <f>DecToHex(AR26)</f>
        <v>AA</v>
      </c>
      <c r="AT27" t="str">
        <f>DecToHex(AT26)</f>
        <v>80</v>
      </c>
      <c r="AV27" t="str">
        <f>DecToHex(AV26)</f>
        <v>A5</v>
      </c>
      <c r="AX27" t="str">
        <f>DecToHex(AX26)</f>
        <v>AA</v>
      </c>
      <c r="AZ27" t="str">
        <f>DecToHex(AZ26)</f>
        <v>71</v>
      </c>
    </row>
  </sheetData>
  <mergeCells count="38">
    <mergeCell ref="F5:AK5"/>
    <mergeCell ref="A5:E5"/>
    <mergeCell ref="AT15:AU15"/>
    <mergeCell ref="AV15:AW15"/>
    <mergeCell ref="AT7:AU7"/>
    <mergeCell ref="AV7:AW7"/>
    <mergeCell ref="AT6:AU6"/>
    <mergeCell ref="AV6:AW6"/>
    <mergeCell ref="AL5:BA5"/>
    <mergeCell ref="AX15:AY15"/>
    <mergeCell ref="AZ15:BA15"/>
    <mergeCell ref="A18:E18"/>
    <mergeCell ref="F18:AK18"/>
    <mergeCell ref="AL18:BA18"/>
    <mergeCell ref="AL15:AM15"/>
    <mergeCell ref="AN15:AO15"/>
    <mergeCell ref="AP15:AQ15"/>
    <mergeCell ref="AR15:AS15"/>
    <mergeCell ref="AX7:AY7"/>
    <mergeCell ref="AZ7:BA7"/>
    <mergeCell ref="AL7:AM7"/>
    <mergeCell ref="AN7:AO7"/>
    <mergeCell ref="AP7:AQ7"/>
    <mergeCell ref="AR7:AS7"/>
    <mergeCell ref="AX6:AY6"/>
    <mergeCell ref="AZ6:BA6"/>
    <mergeCell ref="AL6:AM6"/>
    <mergeCell ref="AN6:AO6"/>
    <mergeCell ref="AP6:AQ6"/>
    <mergeCell ref="AR6:AS6"/>
    <mergeCell ref="AL2:AM2"/>
    <mergeCell ref="AN2:AO2"/>
    <mergeCell ref="AP2:AQ2"/>
    <mergeCell ref="AR2:AS2"/>
    <mergeCell ref="AT2:AU2"/>
    <mergeCell ref="AV2:AW2"/>
    <mergeCell ref="AX2:AY2"/>
    <mergeCell ref="AZ2:B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Bacik.ie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Bacik</dc:creator>
  <cp:keywords/>
  <dc:description/>
  <cp:lastModifiedBy>Alex Bacik</cp:lastModifiedBy>
  <dcterms:created xsi:type="dcterms:W3CDTF">2008-12-04T12:23:51Z</dcterms:created>
  <dcterms:modified xsi:type="dcterms:W3CDTF">2008-12-05T14:47:14Z</dcterms:modified>
  <cp:category/>
  <cp:version/>
  <cp:contentType/>
  <cp:contentStatus/>
</cp:coreProperties>
</file>